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C64" i="1"/>
  <c r="H47" i="1"/>
  <c r="H41" i="1"/>
  <c r="H15" i="1"/>
  <c r="H28" i="1"/>
  <c r="H57" i="1" l="1"/>
  <c r="H36" i="1" l="1"/>
  <c r="H24" i="1" l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<sst xmlns="http://schemas.openxmlformats.org/spreadsheetml/2006/main" count="64" uniqueCount="39">
  <si>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</si>
  <si>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</si>
  <si>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</si>
  <si>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</si>
  <si>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</si>
  <si>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</si>
  <si>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</si>
  <si>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</si>
  <si>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</si>
  <si>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</si>
  <si>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</si>
  <si>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</si>
  <si>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</si>
  <si>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</si>
  <si>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</si>
  <si>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</si>
  <si>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</si>
  <si>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</si>
  <si>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</si>
  <si>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</si>
  <si>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</si>
  <si>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</si>
  <si>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</si>
  <si>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</si>
  <si>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</si>
  <si>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</si>
  <si>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</si>
  <si>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</si>
  <si>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</si>
  <si>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</si>
  <si>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20.08.2024.godine Dom zdravlja Požarevac je izvršio plaćanje prema dobavljačima: </t>
  </si>
  <si>
    <t>Primljena i neutrošena participacija od 20.08.2024</t>
  </si>
  <si>
    <t>Dana: 20.08.2024</t>
  </si>
  <si>
    <t>Lavija</t>
  </si>
  <si>
    <t>Ivić Instalacije</t>
  </si>
  <si>
    <t>720/2024</t>
  </si>
  <si>
    <t>15/2024</t>
  </si>
  <si>
    <t>UKUPNO SANITETSKI MATERIJAL-PO TREBOVANJU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</si>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</sst>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0" zoomScaleNormal="100" workbookViewId="0">
      <selection activeCell="D71" sqref="D7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32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45524</v>
      </c>
      <c r="H12" s="12">
        <v>767799.05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45524</v>
      </c>
      <c r="H13" s="1">
        <f>H14+H29-H37-H50</f>
        <v>605808.59000000125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45524</v>
      </c>
      <c r="H14" s="2">
        <f>SUM(H15:H28)</f>
        <v>595944.42000000132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75762+39168712.42-39168512.42+5204.78-200-5204.78+31391390.45-31391390.45+5204.78+18960</f>
        <v>99926.78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</f>
        <v>307584.27000000037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3528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</f>
        <v>11075.830000000915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</f>
        <v>173829.5400000001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45524</v>
      </c>
      <c r="H29" s="2">
        <f>H30+H31+H32+H33+H35+H36+H34</f>
        <v>48795.809999999954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1759+10141+12935+5588-19511.33-10847.64+4553+3518-64.03+26905-8695.97-19511.33+3518+1759+4553</f>
        <v>16598.699999999997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45524</v>
      </c>
      <c r="H37" s="3">
        <f>SUM(H38:H49)</f>
        <v>38931.64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5204.78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f>2800+311.11</f>
        <v>3111.11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3528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27000+81.75+6</f>
        <v>27087.75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45524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45524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767799.05000000168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30</v>
      </c>
      <c r="C61" s="28"/>
      <c r="D61" s="28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5">
        <v>3528</v>
      </c>
      <c r="D63" s="56" t="s">
        <v>35</v>
      </c>
    </row>
    <row r="64" spans="2:12" x14ac:dyDescent="0.25">
      <c r="B64" s="58" t="s">
        <v>37</v>
      </c>
      <c r="C64" s="57">
        <f>SUM(C63:C63)</f>
        <v>3528</v>
      </c>
      <c r="D64" s="56"/>
    </row>
    <row r="65" spans="2:4" x14ac:dyDescent="0.25">
      <c r="B65" s="54" t="s">
        <v>34</v>
      </c>
      <c r="C65" s="55">
        <v>27000</v>
      </c>
      <c r="D65" s="56" t="s">
        <v>36</v>
      </c>
    </row>
    <row r="66" spans="2:4" x14ac:dyDescent="0.25">
      <c r="B66" s="58" t="s">
        <v>38</v>
      </c>
      <c r="C66" s="57">
        <f>SUM(C65)</f>
        <v>27000</v>
      </c>
      <c r="D66" s="5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2024-08-21T05:40:55Z</dcterms:modified>
  <cp:category/>
  <cp:contentStatus/>
</cp:coreProperties>
</file>